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Libro 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<sst xmlns="http://schemas.openxmlformats.org/spreadsheetml/2006/main" count="72" uniqueCount="72">
  <si>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</si>
  <si>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</si>
  <si>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</si>
  <si>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</si>
  <si>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</si>
  <si>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</si>
  <si>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</si>
  <si>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</si>
  <si>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</si>
  <si>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</si>
  <si>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</si>
  <si>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</si>
  <si>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</si>
  <si>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</si>
  <si>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</si>
  <si>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</si>
  <si>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</si>
  <si>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</si>
  <si>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</si>
  <si>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</si>
  <si>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</si>
  <si>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</si>
  <si>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</si>
  <si>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</si>
  <si>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</si>
  <si>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</si>
  <si>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</si>
  <si>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</si>
  <si>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</si>
  <si>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</si>
  <si>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</si>
  <si>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</si>
  <si>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</si>
  <si>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</si>
  <si>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</si>
  <si>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</si>
  <si>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</si>
  <si>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</si>
  <si>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2022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</si>
  <si>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</si>
  <si>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</si>
  <si>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</si>
  <si>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</si>
  <si>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</si>
  <si>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</si>
  <si>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</si>
  <si>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</si>
  <si>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</si>
  <si>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</si>
  <si>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</si>
  <si>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</si>
  <si>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</si>
  <si>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</si>
  <si>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</si>
  <si>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</si>
  <si>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</si>
  <si>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</si>
  <si>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</si>
  <si>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</si>
  <si>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</si>
  <si>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</si>
  <si>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</si>
  <si>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</si>
  <si>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</si>
  <si>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</si>
  <si>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</si>
  <si>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JUNTA MUNICIPAL DE AGUA Y SANEAMIENTO DE MADERA</t>
  </si>
  <si>
    <t>Del 1 de Enero al 31 de Diciembre de 2022</t>
  </si>
  <si>
    <t>C. JOSE ALFREDO VAZQUEZ FERNANDEZ</t>
  </si>
  <si>
    <t>DIRECTOR EJECUTIVO</t>
  </si>
  <si>
    <t>C. ADRIAN GONZALEZ GONZALEZ</t>
  </si>
  <si>
    <t>DIRECTOR FINANCIERO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</si>
</sst>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1" xfId="50" applyNumberFormat="1" applyFont="1" applyFill="1" applyBorder="1" applyAlignment="1" applyProtection="1">
      <alignment horizontal="center" vertical="center"/>
      <protection/>
    </xf>
    <xf numFmtId="164" fontId="50" fillId="34" borderId="12" xfId="50" applyNumberFormat="1" applyFont="1" applyFill="1" applyBorder="1" applyAlignment="1" applyProtection="1">
      <alignment horizontal="center"/>
      <protection/>
    </xf>
    <xf numFmtId="164" fontId="50" fillId="34" borderId="13" xfId="50" applyNumberFormat="1" applyFont="1" applyFill="1" applyBorder="1" applyAlignment="1" applyProtection="1">
      <alignment horizontal="center"/>
      <protection/>
    </xf>
    <xf numFmtId="3" fontId="51" fillId="0" borderId="14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3" fontId="51" fillId="0" borderId="14" xfId="0" applyNumberFormat="1" applyFont="1" applyFill="1" applyBorder="1" applyAlignment="1" applyProtection="1">
      <alignment horizontal="right" vertical="center" wrapText="1"/>
      <protection/>
    </xf>
    <xf numFmtId="3" fontId="5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3" fontId="52" fillId="33" borderId="15" xfId="0" applyNumberFormat="1" applyFont="1" applyFill="1" applyBorder="1" applyAlignment="1" applyProtection="1">
      <alignment horizontal="right" vertical="center" wrapText="1"/>
      <protection/>
    </xf>
    <xf numFmtId="3" fontId="52" fillId="0" borderId="16" xfId="0" applyNumberFormat="1" applyFont="1" applyFill="1" applyBorder="1" applyAlignment="1">
      <alignment horizontal="right" vertical="center" wrapText="1"/>
    </xf>
    <xf numFmtId="3" fontId="52" fillId="0" borderId="17" xfId="0" applyNumberFormat="1" applyFont="1" applyFill="1" applyBorder="1" applyAlignment="1">
      <alignment horizontal="right" vertical="center" wrapText="1"/>
    </xf>
    <xf numFmtId="3" fontId="51" fillId="0" borderId="17" xfId="0" applyNumberFormat="1" applyFont="1" applyFill="1" applyBorder="1" applyAlignment="1" applyProtection="1">
      <alignment horizontal="right" vertical="center" wrapText="1"/>
      <protection/>
    </xf>
    <xf numFmtId="164" fontId="50" fillId="34" borderId="18" xfId="50" applyNumberFormat="1" applyFont="1" applyFill="1" applyBorder="1" applyAlignment="1" applyProtection="1">
      <alignment horizontal="center"/>
      <protection/>
    </xf>
    <xf numFmtId="3" fontId="51" fillId="0" borderId="16" xfId="0" applyNumberFormat="1" applyFont="1" applyFill="1" applyBorder="1" applyAlignment="1" applyProtection="1">
      <alignment horizontal="right" vertical="center" wrapText="1"/>
      <protection/>
    </xf>
    <xf numFmtId="0" fontId="52" fillId="0" borderId="17" xfId="0" applyFont="1" applyFill="1" applyBorder="1" applyAlignment="1">
      <alignment horizontal="justify" vertical="center" wrapText="1"/>
    </xf>
    <xf numFmtId="0" fontId="52" fillId="0" borderId="15" xfId="0" applyFont="1" applyFill="1" applyBorder="1" applyAlignment="1">
      <alignment horizontal="left" vertical="center" wrapText="1" indent="2"/>
    </xf>
    <xf numFmtId="164" fontId="50" fillId="33" borderId="15" xfId="50" applyNumberFormat="1" applyFont="1" applyFill="1" applyBorder="1" applyAlignment="1" applyProtection="1">
      <alignment horizontal="center" vertical="center"/>
      <protection/>
    </xf>
    <xf numFmtId="164" fontId="50" fillId="33" borderId="14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 wrapText="1"/>
      <protection/>
    </xf>
    <xf numFmtId="0" fontId="51" fillId="0" borderId="15" xfId="0" applyFont="1" applyFill="1" applyBorder="1" applyAlignment="1">
      <alignment horizontal="left" vertical="center" wrapText="1" indent="1"/>
    </xf>
    <xf numFmtId="0" fontId="51" fillId="0" borderId="12" xfId="0" applyFont="1" applyFill="1" applyBorder="1" applyAlignment="1">
      <alignment horizontal="left" vertical="center" wrapText="1" indent="1"/>
    </xf>
    <xf numFmtId="0" fontId="53" fillId="33" borderId="0" xfId="0" applyFont="1" applyFill="1" applyAlignment="1">
      <alignment/>
    </xf>
    <xf numFmtId="0" fontId="53" fillId="0" borderId="0" xfId="0" applyFont="1" applyFill="1" applyAlignment="1">
      <alignment/>
    </xf>
    <xf numFmtId="164" fontId="50" fillId="33" borderId="10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vertical="top" wrapText="1"/>
    </xf>
    <xf numFmtId="0" fontId="51" fillId="0" borderId="15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top" wrapText="1"/>
    </xf>
    <xf numFmtId="0" fontId="48" fillId="33" borderId="0" xfId="0" applyFont="1" applyFill="1" applyAlignment="1">
      <alignment horizontal="center" vertical="top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4" fillId="33" borderId="0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5" xfId="50" applyNumberFormat="1" applyFont="1" applyFill="1" applyBorder="1" applyAlignment="1" applyProtection="1">
      <alignment horizontal="center" vertical="center"/>
      <protection/>
    </xf>
    <xf numFmtId="164" fontId="50" fillId="34" borderId="17" xfId="50" applyNumberFormat="1" applyFont="1" applyFill="1" applyBorder="1" applyAlignment="1" applyProtection="1">
      <alignment horizontal="center" vertical="center"/>
      <protection/>
    </xf>
    <xf numFmtId="164" fontId="50" fillId="34" borderId="19" xfId="50" applyNumberFormat="1" applyFont="1" applyFill="1" applyBorder="1" applyAlignment="1" applyProtection="1">
      <alignment horizontal="center"/>
      <protection/>
    </xf>
    <xf numFmtId="164" fontId="50" fillId="34" borderId="18" xfId="5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0" xfId="0" applyFont="1" applyFill="1" applyAlignment="1">
      <alignment horizontal="center" vertical="top" wrapText="1"/>
    </xf>
    <xf numFmtId="0" fontId="54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4" fillId="33" borderId="0" xfId="0" applyFont="1" applyFill="1" applyAlignment="1">
      <alignment wrapText="1"/>
    </xf>
    <xf numFmtId="0" fontId="52" fillId="33" borderId="0" xfId="0" applyFont="1" applyFill="1" applyAlignment="1">
      <alignment wrapText="1"/>
    </xf>
    <xf numFmtId="0" fontId="5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showGridLines="0" tabSelected="1" zoomScale="110" zoomScaleNormal="110" workbookViewId="0" topLeftCell="A40">
      <selection activeCell="A46" sqref="A46:IV65536"/>
    </sheetView>
  </sheetViews>
  <sheetFormatPr defaultColWidth="0" defaultRowHeight="15" zeroHeight="1"/>
  <cols>
    <col min="1" max="1" width="2.00390625" style="26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4.25"/>
    <row r="2" spans="2:8" ht="15">
      <c r="B2" s="38" t="s">
        <v>38</v>
      </c>
      <c r="C2" s="38"/>
      <c r="D2" s="38"/>
      <c r="E2" s="38"/>
      <c r="F2" s="38"/>
      <c r="G2" s="38"/>
      <c r="H2" s="38"/>
    </row>
    <row r="3" spans="2:8" ht="15">
      <c r="B3" s="39" t="s">
        <v>66</v>
      </c>
      <c r="C3" s="39"/>
      <c r="D3" s="39"/>
      <c r="E3" s="39"/>
      <c r="F3" s="39"/>
      <c r="G3" s="39"/>
      <c r="H3" s="39"/>
    </row>
    <row r="4" spans="2:8" ht="15">
      <c r="B4" s="39" t="s">
        <v>0</v>
      </c>
      <c r="C4" s="39"/>
      <c r="D4" s="39"/>
      <c r="E4" s="39"/>
      <c r="F4" s="39"/>
      <c r="G4" s="39"/>
      <c r="H4" s="39"/>
    </row>
    <row r="5" spans="2:8" ht="15">
      <c r="B5" s="39" t="s">
        <v>67</v>
      </c>
      <c r="C5" s="39"/>
      <c r="D5" s="39"/>
      <c r="E5" s="39"/>
      <c r="F5" s="39"/>
      <c r="G5" s="39"/>
      <c r="H5" s="39"/>
    </row>
    <row r="6" spans="2:8" ht="14.25">
      <c r="B6" s="2"/>
      <c r="C6" s="2"/>
      <c r="D6" s="2"/>
      <c r="E6" s="2"/>
      <c r="F6" s="2"/>
      <c r="G6" s="2"/>
      <c r="H6" s="2"/>
    </row>
    <row r="7" spans="2:8" ht="14.25">
      <c r="B7" s="40" t="s">
        <v>1</v>
      </c>
      <c r="C7" s="43" t="s">
        <v>2</v>
      </c>
      <c r="D7" s="43"/>
      <c r="E7" s="43"/>
      <c r="F7" s="43"/>
      <c r="G7" s="44"/>
      <c r="H7" s="40" t="s">
        <v>3</v>
      </c>
    </row>
    <row r="8" spans="2:8" ht="24">
      <c r="B8" s="41"/>
      <c r="C8" s="29" t="s">
        <v>4</v>
      </c>
      <c r="D8" s="23" t="s">
        <v>41</v>
      </c>
      <c r="E8" s="3" t="s">
        <v>5</v>
      </c>
      <c r="F8" s="3" t="s">
        <v>6</v>
      </c>
      <c r="G8" s="4" t="s">
        <v>7</v>
      </c>
      <c r="H8" s="41"/>
    </row>
    <row r="9" spans="2:8" ht="14.25">
      <c r="B9" s="42"/>
      <c r="C9" s="17">
        <v>1</v>
      </c>
      <c r="D9" s="5">
        <v>2</v>
      </c>
      <c r="E9" s="5" t="s">
        <v>39</v>
      </c>
      <c r="F9" s="5">
        <v>4</v>
      </c>
      <c r="G9" s="6">
        <v>5</v>
      </c>
      <c r="H9" s="5" t="s">
        <v>8</v>
      </c>
    </row>
    <row r="10" spans="2:8" ht="14.25">
      <c r="B10" s="21"/>
      <c r="C10" s="22"/>
      <c r="D10" s="22"/>
      <c r="E10" s="22"/>
      <c r="F10" s="22"/>
      <c r="G10" s="28"/>
      <c r="H10" s="22"/>
    </row>
    <row r="11" spans="1:8" s="8" customFormat="1" ht="15" customHeight="1">
      <c r="A11" s="27"/>
      <c r="B11" s="33" t="s">
        <v>40</v>
      </c>
      <c r="C11" s="7">
        <f aca="true" t="shared" si="0" ref="C11:H11">SUM(C12,C15,C24,C28,C31,C36)</f>
        <v>11755227.23</v>
      </c>
      <c r="D11" s="7">
        <f t="shared" si="0"/>
        <v>0</v>
      </c>
      <c r="E11" s="7">
        <f t="shared" si="0"/>
        <v>11755227.23</v>
      </c>
      <c r="F11" s="7">
        <f t="shared" si="0"/>
        <v>11221427.99</v>
      </c>
      <c r="G11" s="7">
        <f t="shared" si="0"/>
        <v>11075390.34</v>
      </c>
      <c r="H11" s="7">
        <f t="shared" si="0"/>
        <v>533799.2400000002</v>
      </c>
    </row>
    <row r="12" spans="1:8" s="8" customFormat="1" ht="24">
      <c r="A12" s="27"/>
      <c r="B12" s="24" t="s">
        <v>9</v>
      </c>
      <c r="C12" s="9">
        <f aca="true" t="shared" si="1" ref="C12:H12">SUM(C13:C14)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8" s="8" customFormat="1" ht="15" customHeight="1">
      <c r="A13" s="27" t="s">
        <v>42</v>
      </c>
      <c r="B13" s="20" t="s">
        <v>10</v>
      </c>
      <c r="C13" s="10">
        <v>0</v>
      </c>
      <c r="D13" s="11">
        <v>0</v>
      </c>
      <c r="E13" s="12">
        <v>0</v>
      </c>
      <c r="F13" s="11">
        <v>0</v>
      </c>
      <c r="G13" s="11">
        <v>0</v>
      </c>
      <c r="H13" s="13">
        <f>(E13-F13)</f>
        <v>0</v>
      </c>
    </row>
    <row r="14" spans="1:8" s="8" customFormat="1" ht="15" customHeight="1">
      <c r="A14" s="27" t="s">
        <v>43</v>
      </c>
      <c r="B14" s="20" t="s">
        <v>11</v>
      </c>
      <c r="C14" s="10">
        <v>0</v>
      </c>
      <c r="D14" s="11">
        <v>0</v>
      </c>
      <c r="E14" s="12">
        <v>0</v>
      </c>
      <c r="F14" s="11">
        <v>0</v>
      </c>
      <c r="G14" s="11">
        <v>0</v>
      </c>
      <c r="H14" s="13">
        <f>(E14-F14)</f>
        <v>0</v>
      </c>
    </row>
    <row r="15" spans="1:8" s="8" customFormat="1" ht="15" customHeight="1">
      <c r="A15" s="27"/>
      <c r="B15" s="24" t="s">
        <v>12</v>
      </c>
      <c r="C15" s="9">
        <f aca="true" t="shared" si="2" ref="C15:H15">SUM(C16:C23)</f>
        <v>11755227.23</v>
      </c>
      <c r="D15" s="9">
        <f t="shared" si="2"/>
        <v>0</v>
      </c>
      <c r="E15" s="9">
        <f t="shared" si="2"/>
        <v>11755227.23</v>
      </c>
      <c r="F15" s="9">
        <f t="shared" si="2"/>
        <v>11221427.99</v>
      </c>
      <c r="G15" s="9">
        <f t="shared" si="2"/>
        <v>11075390.34</v>
      </c>
      <c r="H15" s="9">
        <f t="shared" si="2"/>
        <v>533799.2400000002</v>
      </c>
    </row>
    <row r="16" spans="1:8" s="8" customFormat="1" ht="15" customHeight="1">
      <c r="A16" s="27" t="s">
        <v>44</v>
      </c>
      <c r="B16" s="20" t="s">
        <v>13</v>
      </c>
      <c r="C16" s="10">
        <v>11755227.23</v>
      </c>
      <c r="D16" s="11">
        <v>0</v>
      </c>
      <c r="E16" s="12">
        <v>11755227.23</v>
      </c>
      <c r="F16" s="11">
        <v>11221427.99</v>
      </c>
      <c r="G16" s="11">
        <v>11075390.34</v>
      </c>
      <c r="H16" s="13">
        <f>(E16-F16)</f>
        <v>533799.2400000002</v>
      </c>
    </row>
    <row r="17" spans="1:8" s="8" customFormat="1" ht="15" customHeight="1">
      <c r="A17" s="27" t="s">
        <v>45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aca="true" t="shared" si="3" ref="H17:H23">(E17-F17)</f>
        <v>0</v>
      </c>
    </row>
    <row r="18" spans="1:8" s="8" customFormat="1" ht="15" customHeight="1">
      <c r="A18" s="27" t="s">
        <v>46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>
      <c r="A19" s="27" t="s">
        <v>47</v>
      </c>
      <c r="B19" s="20" t="s">
        <v>16</v>
      </c>
      <c r="C19" s="10">
        <v>0</v>
      </c>
      <c r="D19" s="11">
        <v>0</v>
      </c>
      <c r="E19" s="12">
        <v>0</v>
      </c>
      <c r="F19" s="11">
        <v>0</v>
      </c>
      <c r="G19" s="11">
        <v>0</v>
      </c>
      <c r="H19" s="13">
        <f t="shared" si="3"/>
        <v>0</v>
      </c>
    </row>
    <row r="20" spans="1:8" s="8" customFormat="1" ht="15" customHeight="1">
      <c r="A20" s="27" t="s">
        <v>48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>
      <c r="A21" s="27" t="s">
        <v>49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>
      <c r="A22" s="27" t="s">
        <v>50</v>
      </c>
      <c r="B22" s="20" t="s">
        <v>65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>
      <c r="A23" s="27" t="s">
        <v>51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>
      <c r="A24" s="27"/>
      <c r="B24" s="24" t="s">
        <v>20</v>
      </c>
      <c r="C24" s="9">
        <f aca="true" t="shared" si="4" ref="C24:H24">SUM(C25:C27)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</row>
    <row r="25" spans="1:8" s="8" customFormat="1" ht="24">
      <c r="A25" s="27" t="s">
        <v>52</v>
      </c>
      <c r="B25" s="20" t="s">
        <v>21</v>
      </c>
      <c r="C25" s="10">
        <v>0</v>
      </c>
      <c r="D25" s="11">
        <v>0</v>
      </c>
      <c r="E25" s="12">
        <v>0</v>
      </c>
      <c r="F25" s="11">
        <v>0</v>
      </c>
      <c r="G25" s="11">
        <v>0</v>
      </c>
      <c r="H25" s="13">
        <f>(E25-F25)</f>
        <v>0</v>
      </c>
    </row>
    <row r="26" spans="1:8" s="8" customFormat="1" ht="15" customHeight="1">
      <c r="A26" s="27" t="s">
        <v>53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>
      <c r="A27" s="27" t="s">
        <v>54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>
      <c r="A28" s="27"/>
      <c r="B28" s="24" t="s">
        <v>24</v>
      </c>
      <c r="C28" s="9">
        <f aca="true" t="shared" si="5" ref="C28:H28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>
      <c r="A29" s="27" t="s">
        <v>55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>
      <c r="A30" s="27" t="s">
        <v>56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>
      <c r="A31" s="27"/>
      <c r="B31" s="24" t="s">
        <v>27</v>
      </c>
      <c r="C31" s="9">
        <f aca="true" t="shared" si="6" ref="C31:H31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>
      <c r="A32" s="27" t="s">
        <v>57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>
      <c r="A33" s="27" t="s">
        <v>58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>
      <c r="A34" s="27" t="s">
        <v>59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>
      <c r="A35" s="27" t="s">
        <v>60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>
      <c r="A36" s="27"/>
      <c r="B36" s="24" t="s">
        <v>32</v>
      </c>
      <c r="C36" s="9">
        <f aca="true" t="shared" si="7" ref="C36:H36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>
      <c r="A37" s="27" t="s">
        <v>61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ht="14.25">
      <c r="A38" s="27" t="s">
        <v>62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" customHeight="1">
      <c r="A39" s="27" t="s">
        <v>63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>
      <c r="A40" s="27" t="s">
        <v>64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ht="14.25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>
      <c r="A42" s="27"/>
      <c r="B42" s="25" t="s">
        <v>37</v>
      </c>
      <c r="C42" s="18">
        <f aca="true" t="shared" si="8" ref="C42:H42">SUM(C11,C38,C39,C40)</f>
        <v>11755227.23</v>
      </c>
      <c r="D42" s="16">
        <f t="shared" si="8"/>
        <v>0</v>
      </c>
      <c r="E42" s="16">
        <f t="shared" si="8"/>
        <v>11755227.23</v>
      </c>
      <c r="F42" s="16">
        <f t="shared" si="8"/>
        <v>11221427.99</v>
      </c>
      <c r="G42" s="16">
        <f t="shared" si="8"/>
        <v>11075390.34</v>
      </c>
      <c r="H42" s="16">
        <f t="shared" si="8"/>
        <v>533799.2400000002</v>
      </c>
    </row>
    <row r="43" ht="14.25"/>
    <row r="44" ht="14.25"/>
    <row r="45" spans="2:8" ht="14.25">
      <c r="B45" s="45"/>
      <c r="C45" s="45"/>
      <c r="D45" s="30"/>
      <c r="F45" s="46"/>
      <c r="G45" s="46"/>
      <c r="H45" s="46"/>
    </row>
    <row r="46" spans="2:8" ht="15" customHeight="1">
      <c r="B46" s="47" t="s">
        <v>68</v>
      </c>
      <c r="C46" s="47"/>
      <c r="D46" s="31"/>
      <c r="E46" s="31"/>
      <c r="F46" s="47" t="s">
        <v>70</v>
      </c>
      <c r="G46" s="47"/>
      <c r="H46" s="47"/>
    </row>
    <row r="47" spans="2:8" ht="15" customHeight="1">
      <c r="B47" s="48" t="s">
        <v>69</v>
      </c>
      <c r="C47" s="48"/>
      <c r="F47" s="48" t="s">
        <v>71</v>
      </c>
      <c r="G47" s="48"/>
      <c r="H47" s="48"/>
    </row>
    <row r="48" ht="30" customHeight="1"/>
    <row r="49" spans="1:8" s="50" customFormat="1" ht="15" customHeight="1">
      <c r="A49" s="49"/>
      <c r="B49" s="51"/>
      <c r="C49" s="52"/>
      <c r="F49" s="51"/>
      <c r="G49" s="52"/>
      <c r="H49" s="52"/>
    </row>
    <row r="50" spans="1:8" s="54" customFormat="1" ht="21.75" customHeight="1">
      <c r="A50" s="53"/>
      <c r="B50" s="55"/>
      <c r="C50" s="56"/>
      <c r="F50" s="55"/>
      <c r="G50" s="56"/>
      <c r="H50" s="56"/>
    </row>
    <row r="51" spans="1:8" s="54" customFormat="1" ht="21.75" customHeight="1">
      <c r="A51" s="53"/>
      <c r="B51" s="57"/>
      <c r="C51" s="58"/>
      <c r="F51" s="57"/>
      <c r="G51" s="58"/>
      <c r="H51" s="58"/>
    </row>
    <row r="52" spans="1:8" s="54" customFormat="1" ht="15" customHeight="1">
      <c r="A52" s="53"/>
      <c r="B52" s="55"/>
      <c r="C52" s="56"/>
      <c r="F52" s="55"/>
      <c r="G52" s="56"/>
      <c r="H52" s="56"/>
    </row>
    <row r="53" spans="1:8" s="54" customFormat="1" ht="21.75" customHeight="1">
      <c r="A53" s="53"/>
      <c r="B53" s="55"/>
      <c r="C53" s="56"/>
      <c r="F53" s="55"/>
      <c r="G53" s="56"/>
      <c r="H53" s="56"/>
    </row>
    <row r="54" spans="2:8" ht="14.25" hidden="1">
      <c r="B54" s="36"/>
      <c r="C54" s="36"/>
      <c r="F54" s="36"/>
      <c r="G54" s="36"/>
      <c r="H54" s="36"/>
    </row>
    <row r="55" spans="2:8" ht="24" customHeight="1" hidden="1">
      <c r="B55" s="36"/>
      <c r="C55" s="36"/>
      <c r="F55" s="36"/>
      <c r="G55" s="36"/>
      <c r="H55" s="36"/>
    </row>
    <row r="56" spans="2:8" ht="24" customHeight="1" hidden="1">
      <c r="B56" s="32"/>
      <c r="F56" s="37"/>
      <c r="G56" s="37"/>
      <c r="H56" s="37"/>
    </row>
    <row r="57" spans="2:8" ht="14.25" hidden="1">
      <c r="B57" s="36"/>
      <c r="C57" s="36"/>
      <c r="F57" s="35"/>
      <c r="G57" s="35"/>
      <c r="H57" s="35"/>
    </row>
    <row r="58" spans="2:8" ht="24" customHeight="1" hidden="1">
      <c r="B58" s="36"/>
      <c r="C58" s="36"/>
      <c r="F58" s="36"/>
      <c r="G58" s="36"/>
      <c r="H58" s="36"/>
    </row>
    <row r="59" spans="2:3" ht="14.25" hidden="1">
      <c r="B59" s="36"/>
      <c r="C59" s="36"/>
    </row>
    <row r="60" spans="2:3" ht="24.75" customHeight="1" hidden="1">
      <c r="B60" s="36"/>
      <c r="C60" s="36"/>
    </row>
    <row r="61" spans="6:8" ht="14.25" hidden="1">
      <c r="F61" s="35"/>
      <c r="G61" s="35"/>
      <c r="H61" s="35"/>
    </row>
  </sheetData>
  <sheetProtection/>
  <mergeCells count="33">
    <mergeCell ref="B52:C52"/>
    <mergeCell ref="F52:H52"/>
    <mergeCell ref="B53:C53"/>
    <mergeCell ref="F53:H53"/>
    <mergeCell ref="B45:C45"/>
    <mergeCell ref="F55:H55"/>
    <mergeCell ref="F45:H45"/>
    <mergeCell ref="F46:H46"/>
    <mergeCell ref="B46:C46"/>
    <mergeCell ref="B55:C55"/>
    <mergeCell ref="B49:C49"/>
    <mergeCell ref="F49:H49"/>
    <mergeCell ref="B50:C50"/>
    <mergeCell ref="F50:H50"/>
    <mergeCell ref="B2:H2"/>
    <mergeCell ref="B3:H3"/>
    <mergeCell ref="B4:H4"/>
    <mergeCell ref="B7:B9"/>
    <mergeCell ref="C7:G7"/>
    <mergeCell ref="B54:C54"/>
    <mergeCell ref="B47:C47"/>
    <mergeCell ref="F47:H47"/>
    <mergeCell ref="H7:H8"/>
    <mergeCell ref="B5:H5"/>
    <mergeCell ref="F61:H61"/>
    <mergeCell ref="B58:C58"/>
    <mergeCell ref="B59:C59"/>
    <mergeCell ref="B60:C60"/>
    <mergeCell ref="B57:C57"/>
    <mergeCell ref="F54:H54"/>
    <mergeCell ref="F56:H56"/>
    <mergeCell ref="F57:H57"/>
    <mergeCell ref="F58:H5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DireccionFinanciera</cp:lastModifiedBy>
  <cp:lastPrinted>2022-07-26T18:19:51Z</cp:lastPrinted>
  <dcterms:created xsi:type="dcterms:W3CDTF">2014-09-29T18:50:46Z</dcterms:created>
  <dcterms:modified xsi:type="dcterms:W3CDTF">2023-01-25T20:04:44Z</dcterms:modified>
  <cp:category/>
  <cp:version/>
  <cp:contentType/>
  <cp:contentStatus/>
</cp:coreProperties>
</file>